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Лист2" sheetId="2" r:id="rId1"/>
  </sheets>
  <definedNames>
    <definedName name="_xlnm.Print_Area" localSheetId="0">Лист2!$A$1:$E$37</definedName>
  </definedNames>
  <calcPr calcId="145621"/>
</workbook>
</file>

<file path=xl/calcChain.xml><?xml version="1.0" encoding="utf-8"?>
<calcChain xmlns="http://schemas.openxmlformats.org/spreadsheetml/2006/main">
  <c r="D7" i="2" l="1"/>
  <c r="B7" i="2"/>
  <c r="D15" i="2"/>
  <c r="D21" i="2"/>
  <c r="B15" i="2"/>
  <c r="D23" i="2" l="1"/>
  <c r="D24" i="2"/>
</calcChain>
</file>

<file path=xl/sharedStrings.xml><?xml version="1.0" encoding="utf-8"?>
<sst xmlns="http://schemas.openxmlformats.org/spreadsheetml/2006/main" count="36" uniqueCount="28">
  <si>
    <t>Поступление средств в Корпоративный Фонд "Эндаумент КАЗГЮУ"</t>
  </si>
  <si>
    <t>приход денежных средств</t>
  </si>
  <si>
    <t>расход денежных средств</t>
  </si>
  <si>
    <t>сумма (тг)</t>
  </si>
  <si>
    <t>сумма  (тг)</t>
  </si>
  <si>
    <t>ИТОГО</t>
  </si>
  <si>
    <t>Взнос мецената-анонима</t>
  </si>
  <si>
    <t>*Копии протоколов Попечительского совета, Комиссии по распределению денежных средств</t>
  </si>
  <si>
    <t>*Копии протоколов Попечительского совета, Комиссии распределению денежных средств</t>
  </si>
  <si>
    <t>распределение денежных средств</t>
  </si>
  <si>
    <t>ожидаемый приход денежных средств</t>
  </si>
  <si>
    <t>ИТОГ (факт)</t>
  </si>
  <si>
    <t>ИТОГ (ожидание)</t>
  </si>
  <si>
    <t>с 26 декабря 2016 года по 18 мая 2017 года</t>
  </si>
  <si>
    <t xml:space="preserve">Выделение гранта: Келешов Асхат Полатович,  
Ванкеев Шамиль Дүйсенгазыұлы, Хузин Руслан Радионович, Машанло Исрафил Абдумахмутович, Ырысбай Әлішер Бахытхалиұлы, Орынбек Ақжан Мұратбекқызы
Әбибуллақызы Назира
</t>
  </si>
  <si>
    <t>Кафедра английского языка АО "Университет КАЗГЮУ"</t>
  </si>
  <si>
    <t>Филиал АО "Tengri Bank" в городе Астана</t>
  </si>
  <si>
    <t>Карим Медет Сапиевич</t>
  </si>
  <si>
    <t>Выделение гранта: Залғараевой Балғын Мақсатқызы</t>
  </si>
  <si>
    <t>Взнос за участие в Благотворительном забеге</t>
  </si>
  <si>
    <t>Взнос за участие в Благотворительном забеге (спонсорство)</t>
  </si>
  <si>
    <t>Healh Club and SPA "GRAND PRIX"</t>
  </si>
  <si>
    <t>Взнос на счет</t>
  </si>
  <si>
    <t>"Tengri Bank"</t>
  </si>
  <si>
    <t>"Kassa Nova"</t>
  </si>
  <si>
    <t>Меценат-аноним</t>
  </si>
  <si>
    <t xml:space="preserve">Стипендия Науановой Алие </t>
  </si>
  <si>
    <t>Участники благотворительного забега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</si>
</sst>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topLeftCell="A13" zoomScaleSheetLayoutView="100" workbookViewId="0">
      <selection activeCell="D27" sqref="D27"/>
    </sheetView>
  </sheetViews>
  <sheetFormatPr defaultRowHeight="15.75" x14ac:dyDescent="0.25"/>
  <cols>
    <col min="1" max="1" width="22.85546875" style="3" customWidth="1"/>
    <col min="2" max="2" width="15.85546875" style="3" customWidth="1"/>
    <col min="3" max="3" width="29.42578125" style="3" customWidth="1"/>
    <col min="4" max="4" width="31.85546875" style="3" customWidth="1"/>
    <col min="5" max="5" width="9.140625" style="3" hidden="1" customWidth="1"/>
    <col min="6" max="16384" width="9.140625" style="3"/>
  </cols>
  <sheetData>
    <row r="1" spans="1:5" x14ac:dyDescent="0.25">
      <c r="A1" s="18" t="s">
        <v>0</v>
      </c>
      <c r="B1" s="18"/>
      <c r="C1" s="18"/>
      <c r="D1" s="18"/>
      <c r="E1" s="18"/>
    </row>
    <row r="2" spans="1:5" x14ac:dyDescent="0.25">
      <c r="A2" s="17" t="s">
        <v>13</v>
      </c>
      <c r="B2" s="17"/>
      <c r="C2" s="17"/>
      <c r="D2" s="17"/>
      <c r="E2" s="4"/>
    </row>
    <row r="3" spans="1:5" ht="31.5" x14ac:dyDescent="0.25">
      <c r="A3" s="1" t="s">
        <v>1</v>
      </c>
      <c r="B3" s="1" t="s">
        <v>4</v>
      </c>
      <c r="C3" s="1" t="s">
        <v>2</v>
      </c>
      <c r="D3" s="1" t="s">
        <v>4</v>
      </c>
    </row>
    <row r="4" spans="1:5" ht="171.75" customHeight="1" x14ac:dyDescent="0.25">
      <c r="A4" s="2" t="s">
        <v>6</v>
      </c>
      <c r="B4" s="6">
        <v>2900000</v>
      </c>
      <c r="C4" s="16" t="s">
        <v>14</v>
      </c>
      <c r="D4" s="6">
        <v>2900000</v>
      </c>
    </row>
    <row r="5" spans="1:5" x14ac:dyDescent="0.25">
      <c r="A5" s="2" t="s">
        <v>25</v>
      </c>
      <c r="B5" s="6">
        <v>29000</v>
      </c>
      <c r="C5" s="16" t="s">
        <v>26</v>
      </c>
      <c r="D5" s="6">
        <v>29000</v>
      </c>
    </row>
    <row r="6" spans="1:5" ht="50.25" customHeight="1" x14ac:dyDescent="0.25">
      <c r="A6" s="2" t="s">
        <v>17</v>
      </c>
      <c r="B6" s="6">
        <v>1521000</v>
      </c>
      <c r="C6" s="2" t="s">
        <v>18</v>
      </c>
      <c r="D6" s="6">
        <v>1521000</v>
      </c>
    </row>
    <row r="7" spans="1:5" x14ac:dyDescent="0.25">
      <c r="A7" s="5" t="s">
        <v>5</v>
      </c>
      <c r="B7" s="7">
        <f>SUM(B4:B6)</f>
        <v>4450000</v>
      </c>
      <c r="C7" s="1"/>
      <c r="D7" s="7">
        <f>SUM(D4:D6)</f>
        <v>4450000</v>
      </c>
    </row>
    <row r="8" spans="1:5" x14ac:dyDescent="0.25">
      <c r="A8" s="3" t="s">
        <v>7</v>
      </c>
    </row>
    <row r="10" spans="1:5" ht="31.5" x14ac:dyDescent="0.25">
      <c r="A10" s="1" t="s">
        <v>1</v>
      </c>
      <c r="B10" s="1" t="s">
        <v>3</v>
      </c>
      <c r="C10" s="1" t="s">
        <v>2</v>
      </c>
      <c r="D10" s="1" t="s">
        <v>4</v>
      </c>
    </row>
    <row r="11" spans="1:5" ht="45.75" customHeight="1" x14ac:dyDescent="0.25">
      <c r="A11" s="2" t="s">
        <v>16</v>
      </c>
      <c r="B11" s="6">
        <v>32000</v>
      </c>
      <c r="C11" s="12" t="s">
        <v>19</v>
      </c>
      <c r="D11" s="6">
        <v>32000</v>
      </c>
    </row>
    <row r="12" spans="1:5" ht="46.5" customHeight="1" x14ac:dyDescent="0.25">
      <c r="A12" s="2" t="s">
        <v>21</v>
      </c>
      <c r="B12" s="6">
        <v>1000000</v>
      </c>
      <c r="C12" s="12" t="s">
        <v>20</v>
      </c>
      <c r="D12" s="6">
        <v>1000000</v>
      </c>
    </row>
    <row r="13" spans="1:5" ht="46.5" customHeight="1" x14ac:dyDescent="0.25">
      <c r="A13" s="2" t="s">
        <v>27</v>
      </c>
      <c r="B13" s="6">
        <v>79000</v>
      </c>
      <c r="C13" s="12" t="s">
        <v>19</v>
      </c>
      <c r="D13" s="6">
        <v>79000</v>
      </c>
    </row>
    <row r="14" spans="1:5" ht="45" customHeight="1" x14ac:dyDescent="0.25">
      <c r="A14" s="8" t="s">
        <v>15</v>
      </c>
      <c r="B14" s="9">
        <v>36000</v>
      </c>
      <c r="C14" s="12" t="s">
        <v>22</v>
      </c>
      <c r="D14" s="9">
        <v>36000</v>
      </c>
    </row>
    <row r="15" spans="1:5" x14ac:dyDescent="0.25">
      <c r="A15" s="5" t="s">
        <v>5</v>
      </c>
      <c r="B15" s="7">
        <f>SUM(B11:B14)</f>
        <v>1147000</v>
      </c>
      <c r="C15" s="7"/>
      <c r="D15" s="7">
        <f>SUM(D11:D14)</f>
        <v>1147000</v>
      </c>
    </row>
    <row r="16" spans="1:5" x14ac:dyDescent="0.25">
      <c r="A16" s="3" t="s">
        <v>8</v>
      </c>
    </row>
    <row r="18" spans="1:4" ht="31.5" x14ac:dyDescent="0.25">
      <c r="A18" s="1" t="s">
        <v>10</v>
      </c>
      <c r="B18" s="1" t="s">
        <v>4</v>
      </c>
      <c r="C18" s="1" t="s">
        <v>9</v>
      </c>
      <c r="D18" s="1" t="s">
        <v>4</v>
      </c>
    </row>
    <row r="19" spans="1:4" ht="83.25" customHeight="1" x14ac:dyDescent="0.25">
      <c r="A19" s="2" t="s">
        <v>23</v>
      </c>
      <c r="B19" s="6">
        <v>1000000</v>
      </c>
      <c r="C19" s="2"/>
      <c r="D19" s="6">
        <v>1000000</v>
      </c>
    </row>
    <row r="20" spans="1:4" x14ac:dyDescent="0.25">
      <c r="A20" s="10" t="s">
        <v>24</v>
      </c>
      <c r="B20" s="11">
        <v>1000000</v>
      </c>
      <c r="C20" s="2"/>
      <c r="D20" s="11">
        <v>1000000</v>
      </c>
    </row>
    <row r="21" spans="1:4" x14ac:dyDescent="0.25">
      <c r="A21" s="13"/>
      <c r="B21" s="13"/>
      <c r="C21" s="13"/>
      <c r="D21" s="14">
        <f>SUM(D19:D20)</f>
        <v>2000000</v>
      </c>
    </row>
    <row r="23" spans="1:4" x14ac:dyDescent="0.25">
      <c r="A23" s="13"/>
      <c r="B23" s="13"/>
      <c r="C23" s="15" t="s">
        <v>11</v>
      </c>
      <c r="D23" s="14">
        <f>D15+D7</f>
        <v>5597000</v>
      </c>
    </row>
    <row r="24" spans="1:4" x14ac:dyDescent="0.25">
      <c r="A24" s="13"/>
      <c r="B24" s="13"/>
      <c r="C24" s="15" t="s">
        <v>12</v>
      </c>
      <c r="D24" s="14">
        <f>D21+D15+D7</f>
        <v>7597000</v>
      </c>
    </row>
  </sheetData>
  <mergeCells count="2">
    <mergeCell ref="A2:D2"/>
    <mergeCell ref="A1:E1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ADM</cp:lastModifiedBy>
  <cp:lastPrinted>2016-12-28T06:12:30Z</cp:lastPrinted>
  <dcterms:created xsi:type="dcterms:W3CDTF">2016-06-09T10:34:26Z</dcterms:created>
  <dcterms:modified xsi:type="dcterms:W3CDTF">2017-05-23T05:17:12Z</dcterms:modified>
</cp:coreProperties>
</file>